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ela\Desktop\2019_10_29-Grey Fox +Whiskey Jack exploration NR\"/>
    </mc:Choice>
  </mc:AlternateContent>
  <xr:revisionPtr revIDLastSave="0" documentId="13_ncr:1_{FEDE8BFA-F322-49DF-A910-B8934E67DD88}" xr6:coauthVersionLast="45" xr6:coauthVersionMax="45" xr10:uidLastSave="{00000000-0000-0000-0000-000000000000}"/>
  <bookViews>
    <workbookView xWindow="-110" yWindow="-110" windowWidth="19420" windowHeight="10420" xr2:uid="{C4A35925-D4CE-46C6-BA7A-0C364909C853}"/>
  </bookViews>
  <sheets>
    <sheet name="Grey Fox" sheetId="1" r:id="rId1"/>
  </sheets>
  <definedNames>
    <definedName name="_xlnm._FilterDatabase" localSheetId="0" hidden="1">'Grey Fox'!$A$1:$I$84</definedName>
    <definedName name="_xlnm.Print_Area" localSheetId="0">'Grey Fox'!$A$1:$I$84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<sst xmlns="http://schemas.openxmlformats.org/spreadsheetml/2006/main" count="788" uniqueCount="37">
  <si>
    <t>HOLE-ID</t>
  </si>
  <si>
    <t>From (m)</t>
  </si>
  <si>
    <t>To (m)</t>
  </si>
  <si>
    <t>True Width (m)</t>
  </si>
  <si>
    <t>Au (g/t)</t>
  </si>
  <si>
    <t>Area</t>
  </si>
  <si>
    <t>And</t>
  </si>
  <si>
    <t>Including</t>
  </si>
  <si>
    <t>ND</t>
  </si>
  <si>
    <t>Criteria:</t>
  </si>
  <si>
    <t>If grade x length &gt; 3 the composite will be added</t>
  </si>
  <si>
    <t>Core Length (m)</t>
  </si>
  <si>
    <t>GXM</t>
  </si>
  <si>
    <t>COG</t>
  </si>
  <si>
    <t>Cut off grade 3g/t Au, Minimum length 2m, Maximum consecutive internal waste 3m,</t>
  </si>
  <si>
    <t>19GF-1153</t>
  </si>
  <si>
    <t>147 Zone</t>
  </si>
  <si>
    <t>19GF-1165</t>
  </si>
  <si>
    <t>19GF-1170</t>
  </si>
  <si>
    <t>19GF-1173</t>
  </si>
  <si>
    <t>19GF-1175</t>
  </si>
  <si>
    <t>19GF-1179</t>
  </si>
  <si>
    <t>19GF-1180</t>
  </si>
  <si>
    <t>19GF-1184</t>
  </si>
  <si>
    <t>19GF-1185</t>
  </si>
  <si>
    <t>19GF-1187</t>
  </si>
  <si>
    <t>19GF-1188</t>
  </si>
  <si>
    <t>19GF-1198</t>
  </si>
  <si>
    <t>GF South</t>
  </si>
  <si>
    <t>19GF-1204</t>
  </si>
  <si>
    <t>19GF-1211</t>
  </si>
  <si>
    <t>19GF-1242</t>
  </si>
  <si>
    <t>WhiskeyJck</t>
  </si>
  <si>
    <t>And*</t>
  </si>
  <si>
    <t>*</t>
  </si>
  <si>
    <t>Previously reported</t>
  </si>
  <si>
    <t>147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</si>
</sst>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2" fontId="0" fillId="5" borderId="0" xfId="0" applyNumberFormat="1" applyFill="1"/>
    <xf numFmtId="0" fontId="4" fillId="5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5469-9A33-49B0-B231-C3D5747035F2}">
  <sheetPr>
    <pageSetUpPr fitToPage="1"/>
  </sheetPr>
  <dimension ref="A1:I84"/>
  <sheetViews>
    <sheetView showGridLines="0" tabSelected="1" workbookViewId="0">
      <pane ySplit="1" topLeftCell="A70" activePane="bottomLeft" state="frozen"/>
      <selection pane="bottomLeft" activeCell="K78" sqref="K78"/>
    </sheetView>
  </sheetViews>
  <sheetFormatPr defaultRowHeight="14.5" x14ac:dyDescent="0.35"/>
  <cols>
    <col min="1" max="1" width="11.6328125" bestFit="1" customWidth="1"/>
    <col min="2" max="2" width="8.90625" style="1"/>
    <col min="3" max="3" width="7.54296875" style="1" customWidth="1"/>
    <col min="4" max="4" width="14.90625" style="1" bestFit="1" customWidth="1"/>
    <col min="5" max="5" width="14.36328125" style="1" bestFit="1" customWidth="1"/>
    <col min="6" max="6" width="7.6328125" style="1" bestFit="1" customWidth="1"/>
    <col min="7" max="7" width="13.453125" style="8" customWidth="1"/>
    <col min="8" max="8" width="0" hidden="1" customWidth="1"/>
    <col min="9" max="9" width="6.36328125" bestFit="1" customWidth="1"/>
  </cols>
  <sheetData>
    <row r="1" spans="1:9" s="11" customFormat="1" x14ac:dyDescent="0.35">
      <c r="A1" s="9" t="s">
        <v>0</v>
      </c>
      <c r="B1" s="10" t="s">
        <v>1</v>
      </c>
      <c r="C1" s="10" t="s">
        <v>2</v>
      </c>
      <c r="D1" s="10" t="s">
        <v>11</v>
      </c>
      <c r="E1" s="10" t="s">
        <v>3</v>
      </c>
      <c r="F1" s="10" t="s">
        <v>4</v>
      </c>
      <c r="G1" s="10" t="s">
        <v>5</v>
      </c>
      <c r="H1" s="11" t="s">
        <v>13</v>
      </c>
      <c r="I1" s="10" t="s">
        <v>12</v>
      </c>
    </row>
    <row r="2" spans="1:9" x14ac:dyDescent="0.35">
      <c r="A2" s="2" t="s">
        <v>15</v>
      </c>
      <c r="B2" s="3">
        <v>172</v>
      </c>
      <c r="C2" s="3">
        <v>174</v>
      </c>
      <c r="D2" s="3">
        <v>2</v>
      </c>
      <c r="E2" s="3">
        <v>1.4543647296135125</v>
      </c>
      <c r="F2" s="3">
        <v>5.0415000000000001</v>
      </c>
      <c r="G2" s="6" t="s">
        <v>36</v>
      </c>
      <c r="H2">
        <v>3</v>
      </c>
      <c r="I2" s="3">
        <f t="shared" ref="I2:I20" si="0">IF(H2=3,D2*F2,"")</f>
        <v>10.083</v>
      </c>
    </row>
    <row r="3" spans="1:9" x14ac:dyDescent="0.35">
      <c r="A3" s="4" t="s">
        <v>7</v>
      </c>
      <c r="B3" s="5">
        <v>172</v>
      </c>
      <c r="C3" s="5">
        <v>173</v>
      </c>
      <c r="D3" s="5">
        <v>1</v>
      </c>
      <c r="E3" s="5">
        <v>0.72718236480675624</v>
      </c>
      <c r="F3" s="5">
        <v>10.050000000000001</v>
      </c>
      <c r="G3" s="7" t="s">
        <v>36</v>
      </c>
      <c r="I3" s="5" t="str">
        <f t="shared" si="0"/>
        <v/>
      </c>
    </row>
    <row r="4" spans="1:9" x14ac:dyDescent="0.35">
      <c r="A4" s="2" t="s">
        <v>17</v>
      </c>
      <c r="B4" s="3">
        <v>338.94</v>
      </c>
      <c r="C4" s="3">
        <v>343.5</v>
      </c>
      <c r="D4" s="3">
        <v>4.5600000000000023</v>
      </c>
      <c r="E4" s="3">
        <v>3.5955969486441739</v>
      </c>
      <c r="F4" s="3">
        <v>6.0542324561403129</v>
      </c>
      <c r="G4" s="6" t="s">
        <v>36</v>
      </c>
      <c r="H4">
        <v>3</v>
      </c>
      <c r="I4" s="3">
        <f t="shared" si="0"/>
        <v>27.607299999999842</v>
      </c>
    </row>
    <row r="5" spans="1:9" x14ac:dyDescent="0.35">
      <c r="A5" s="4" t="s">
        <v>7</v>
      </c>
      <c r="B5" s="5">
        <v>338.94</v>
      </c>
      <c r="C5" s="5">
        <v>339.58</v>
      </c>
      <c r="D5" s="5">
        <v>0.63999999999998636</v>
      </c>
      <c r="E5" s="5">
        <v>0.50464518577460993</v>
      </c>
      <c r="F5" s="5">
        <v>11.9</v>
      </c>
      <c r="G5" s="7" t="s">
        <v>36</v>
      </c>
      <c r="I5" s="5" t="str">
        <f t="shared" si="0"/>
        <v/>
      </c>
    </row>
    <row r="6" spans="1:9" x14ac:dyDescent="0.35">
      <c r="A6" s="2" t="s">
        <v>7</v>
      </c>
      <c r="B6" s="3">
        <v>342.38</v>
      </c>
      <c r="C6" s="3">
        <v>343.5</v>
      </c>
      <c r="D6" s="3">
        <v>1.1200000000000045</v>
      </c>
      <c r="E6" s="3">
        <v>0.88312907510558969</v>
      </c>
      <c r="F6" s="3">
        <v>14.724999999999948</v>
      </c>
      <c r="G6" s="6" t="s">
        <v>36</v>
      </c>
      <c r="I6" s="3" t="str">
        <f t="shared" si="0"/>
        <v/>
      </c>
    </row>
    <row r="7" spans="1:9" x14ac:dyDescent="0.35">
      <c r="A7" s="4" t="s">
        <v>33</v>
      </c>
      <c r="B7" s="5">
        <v>487</v>
      </c>
      <c r="C7" s="5">
        <v>489</v>
      </c>
      <c r="D7" s="5">
        <v>2</v>
      </c>
      <c r="E7" s="5">
        <v>1.5566766164215848</v>
      </c>
      <c r="F7" s="5">
        <v>5.4749999999999996</v>
      </c>
      <c r="G7" s="7" t="s">
        <v>36</v>
      </c>
      <c r="H7">
        <v>3</v>
      </c>
      <c r="I7" s="5">
        <f t="shared" si="0"/>
        <v>10.95</v>
      </c>
    </row>
    <row r="8" spans="1:9" x14ac:dyDescent="0.35">
      <c r="A8" s="2" t="s">
        <v>33</v>
      </c>
      <c r="B8" s="3">
        <v>500</v>
      </c>
      <c r="C8" s="3">
        <v>502</v>
      </c>
      <c r="D8" s="3">
        <v>2</v>
      </c>
      <c r="E8" s="3">
        <v>1.5566766164215848</v>
      </c>
      <c r="F8" s="3">
        <v>3.7149999999999999</v>
      </c>
      <c r="G8" s="6" t="s">
        <v>36</v>
      </c>
      <c r="H8">
        <v>3</v>
      </c>
      <c r="I8" s="3">
        <f t="shared" si="0"/>
        <v>7.43</v>
      </c>
    </row>
    <row r="9" spans="1:9" x14ac:dyDescent="0.35">
      <c r="A9" s="4" t="s">
        <v>18</v>
      </c>
      <c r="B9" s="5">
        <v>195</v>
      </c>
      <c r="C9" s="5">
        <v>197</v>
      </c>
      <c r="D9" s="5">
        <v>2</v>
      </c>
      <c r="E9" s="5">
        <v>1.4507870636675111</v>
      </c>
      <c r="F9" s="5">
        <v>3.347</v>
      </c>
      <c r="G9" s="7" t="s">
        <v>36</v>
      </c>
      <c r="H9">
        <v>3</v>
      </c>
      <c r="I9" s="5">
        <f t="shared" si="0"/>
        <v>6.694</v>
      </c>
    </row>
    <row r="10" spans="1:9" x14ac:dyDescent="0.35">
      <c r="A10" s="2" t="s">
        <v>19</v>
      </c>
      <c r="B10" s="3">
        <v>36</v>
      </c>
      <c r="C10" s="3">
        <v>38</v>
      </c>
      <c r="D10" s="3">
        <v>2</v>
      </c>
      <c r="E10" s="3">
        <v>1.4653999471320449</v>
      </c>
      <c r="F10" s="3">
        <v>7.7039999999999997</v>
      </c>
      <c r="G10" s="6" t="s">
        <v>36</v>
      </c>
      <c r="H10">
        <v>3</v>
      </c>
      <c r="I10" s="3">
        <f t="shared" si="0"/>
        <v>15.407999999999999</v>
      </c>
    </row>
    <row r="11" spans="1:9" x14ac:dyDescent="0.35">
      <c r="A11" s="4" t="s">
        <v>7</v>
      </c>
      <c r="B11" s="5">
        <v>37</v>
      </c>
      <c r="C11" s="5">
        <v>38</v>
      </c>
      <c r="D11" s="5">
        <v>1</v>
      </c>
      <c r="E11" s="5">
        <v>0.73269997356602246</v>
      </c>
      <c r="F11" s="5">
        <v>15.25</v>
      </c>
      <c r="G11" s="7" t="s">
        <v>36</v>
      </c>
      <c r="I11" s="5" t="str">
        <f t="shared" si="0"/>
        <v/>
      </c>
    </row>
    <row r="12" spans="1:9" x14ac:dyDescent="0.35">
      <c r="A12" s="2" t="s">
        <v>6</v>
      </c>
      <c r="B12" s="3">
        <v>235</v>
      </c>
      <c r="C12" s="3">
        <v>237</v>
      </c>
      <c r="D12" s="3">
        <v>2</v>
      </c>
      <c r="E12" s="3">
        <v>1.4653999471320449</v>
      </c>
      <c r="F12" s="3">
        <v>8.3374999999999986</v>
      </c>
      <c r="G12" s="6" t="s">
        <v>36</v>
      </c>
      <c r="H12">
        <v>3</v>
      </c>
      <c r="I12" s="3">
        <f t="shared" si="0"/>
        <v>16.674999999999997</v>
      </c>
    </row>
    <row r="13" spans="1:9" x14ac:dyDescent="0.35">
      <c r="A13" s="4" t="s">
        <v>7</v>
      </c>
      <c r="B13" s="5">
        <v>236</v>
      </c>
      <c r="C13" s="5">
        <v>237</v>
      </c>
      <c r="D13" s="5">
        <v>1</v>
      </c>
      <c r="E13" s="5">
        <v>0.73269997356602246</v>
      </c>
      <c r="F13" s="5">
        <v>16.649999999999999</v>
      </c>
      <c r="G13" s="7" t="s">
        <v>36</v>
      </c>
      <c r="I13" s="5" t="str">
        <f t="shared" si="0"/>
        <v/>
      </c>
    </row>
    <row r="14" spans="1:9" x14ac:dyDescent="0.35">
      <c r="A14" s="2" t="s">
        <v>6</v>
      </c>
      <c r="B14" s="3">
        <v>342.85</v>
      </c>
      <c r="C14" s="3">
        <v>354</v>
      </c>
      <c r="D14" s="3">
        <v>11.149999999999977</v>
      </c>
      <c r="E14" s="3">
        <v>8.1696047052611345</v>
      </c>
      <c r="F14" s="3">
        <v>5.7012107623318524</v>
      </c>
      <c r="G14" s="6" t="s">
        <v>36</v>
      </c>
      <c r="H14">
        <v>3</v>
      </c>
      <c r="I14" s="3">
        <f t="shared" si="0"/>
        <v>63.568500000000022</v>
      </c>
    </row>
    <row r="15" spans="1:9" x14ac:dyDescent="0.35">
      <c r="A15" s="4" t="s">
        <v>7</v>
      </c>
      <c r="B15" s="5">
        <v>351.2</v>
      </c>
      <c r="C15" s="5">
        <v>353.2</v>
      </c>
      <c r="D15" s="5">
        <v>2</v>
      </c>
      <c r="E15" s="5">
        <v>1.4653999471320449</v>
      </c>
      <c r="F15" s="5">
        <v>19.325000000000003</v>
      </c>
      <c r="G15" s="7" t="s">
        <v>36</v>
      </c>
      <c r="I15" s="5" t="str">
        <f t="shared" si="0"/>
        <v/>
      </c>
    </row>
    <row r="16" spans="1:9" x14ac:dyDescent="0.35">
      <c r="A16" s="2" t="s">
        <v>20</v>
      </c>
      <c r="B16" s="3">
        <v>138</v>
      </c>
      <c r="C16" s="3">
        <v>143.02000000000001</v>
      </c>
      <c r="D16" s="3">
        <v>5.0200000000000102</v>
      </c>
      <c r="E16" s="3">
        <v>1.7779652044473013</v>
      </c>
      <c r="F16" s="3">
        <v>6.375101593625585</v>
      </c>
      <c r="G16" s="6" t="s">
        <v>36</v>
      </c>
      <c r="H16">
        <v>3</v>
      </c>
      <c r="I16" s="3">
        <f t="shared" si="0"/>
        <v>32.003010000000501</v>
      </c>
    </row>
    <row r="17" spans="1:9" x14ac:dyDescent="0.35">
      <c r="A17" s="4" t="s">
        <v>7</v>
      </c>
      <c r="B17" s="5">
        <v>141.91999999999999</v>
      </c>
      <c r="C17" s="5">
        <v>143.02000000000001</v>
      </c>
      <c r="D17" s="5">
        <v>1.1000000000000227</v>
      </c>
      <c r="E17" s="5">
        <v>0.38959396910200556</v>
      </c>
      <c r="F17" s="5">
        <v>23.2</v>
      </c>
      <c r="G17" s="7" t="s">
        <v>36</v>
      </c>
      <c r="I17" s="5" t="str">
        <f t="shared" si="0"/>
        <v/>
      </c>
    </row>
    <row r="18" spans="1:9" x14ac:dyDescent="0.35">
      <c r="A18" s="2" t="s">
        <v>6</v>
      </c>
      <c r="B18" s="3">
        <v>150.93</v>
      </c>
      <c r="C18" s="3">
        <v>156</v>
      </c>
      <c r="D18" s="3">
        <v>5.0699999999999932</v>
      </c>
      <c r="E18" s="3">
        <v>1.7797295053121034</v>
      </c>
      <c r="F18" s="3">
        <v>5.6588954635108424</v>
      </c>
      <c r="G18" s="6" t="s">
        <v>36</v>
      </c>
      <c r="H18">
        <v>3</v>
      </c>
      <c r="I18" s="3">
        <f t="shared" si="0"/>
        <v>28.690599999999932</v>
      </c>
    </row>
    <row r="19" spans="1:9" x14ac:dyDescent="0.35">
      <c r="A19" s="4" t="s">
        <v>6</v>
      </c>
      <c r="B19" s="5">
        <v>188.7</v>
      </c>
      <c r="C19" s="5">
        <v>190.7</v>
      </c>
      <c r="D19" s="5">
        <v>2</v>
      </c>
      <c r="E19" s="5">
        <v>0.70206292122765512</v>
      </c>
      <c r="F19" s="5">
        <v>52.575169999998487</v>
      </c>
      <c r="G19" s="7" t="s">
        <v>36</v>
      </c>
      <c r="H19">
        <v>3</v>
      </c>
      <c r="I19" s="5">
        <f t="shared" si="0"/>
        <v>105.15033999999697</v>
      </c>
    </row>
    <row r="20" spans="1:9" x14ac:dyDescent="0.35">
      <c r="A20" s="2" t="s">
        <v>7</v>
      </c>
      <c r="B20" s="3">
        <v>189.08</v>
      </c>
      <c r="C20" s="3">
        <v>189.79</v>
      </c>
      <c r="D20" s="3">
        <v>0.70999999999997954</v>
      </c>
      <c r="E20" s="3">
        <v>0.24923233703581038</v>
      </c>
      <c r="F20" s="3">
        <v>148</v>
      </c>
      <c r="G20" s="6" t="s">
        <v>36</v>
      </c>
      <c r="I20" s="3" t="str">
        <f t="shared" si="0"/>
        <v/>
      </c>
    </row>
    <row r="21" spans="1:9" x14ac:dyDescent="0.35">
      <c r="A21" s="4" t="s">
        <v>21</v>
      </c>
      <c r="B21" s="5">
        <v>69</v>
      </c>
      <c r="C21" s="5">
        <v>71</v>
      </c>
      <c r="D21" s="5">
        <v>2</v>
      </c>
      <c r="E21" s="5">
        <v>1.4902027437111238</v>
      </c>
      <c r="F21" s="5">
        <v>7.3465000000000007</v>
      </c>
      <c r="G21" s="7" t="s">
        <v>36</v>
      </c>
      <c r="H21">
        <v>3</v>
      </c>
      <c r="I21" s="5">
        <f t="shared" ref="I21:I72" si="1">IF(H21=3,D21*F21,"")</f>
        <v>14.693000000000001</v>
      </c>
    </row>
    <row r="22" spans="1:9" x14ac:dyDescent="0.35">
      <c r="A22" s="2" t="s">
        <v>7</v>
      </c>
      <c r="B22" s="3">
        <v>69</v>
      </c>
      <c r="C22" s="3">
        <v>70</v>
      </c>
      <c r="D22" s="3">
        <v>1</v>
      </c>
      <c r="E22" s="3">
        <v>0.74510137185556191</v>
      </c>
      <c r="F22" s="3">
        <v>14.55</v>
      </c>
      <c r="G22" s="6" t="s">
        <v>36</v>
      </c>
      <c r="I22" s="3" t="str">
        <f t="shared" si="1"/>
        <v/>
      </c>
    </row>
    <row r="23" spans="1:9" x14ac:dyDescent="0.35">
      <c r="A23" s="4" t="s">
        <v>22</v>
      </c>
      <c r="B23" s="5">
        <v>85</v>
      </c>
      <c r="C23" s="5">
        <v>87</v>
      </c>
      <c r="D23" s="5">
        <v>2</v>
      </c>
      <c r="E23" s="5">
        <v>1.5212046228322098</v>
      </c>
      <c r="F23" s="5">
        <v>25.107500000000002</v>
      </c>
      <c r="G23" s="7" t="s">
        <v>16</v>
      </c>
      <c r="H23">
        <v>3</v>
      </c>
      <c r="I23" s="5">
        <f t="shared" si="1"/>
        <v>50.215000000000003</v>
      </c>
    </row>
    <row r="24" spans="1:9" x14ac:dyDescent="0.35">
      <c r="A24" s="2" t="s">
        <v>7</v>
      </c>
      <c r="B24" s="3">
        <v>86</v>
      </c>
      <c r="C24" s="3">
        <v>87</v>
      </c>
      <c r="D24" s="3">
        <v>1</v>
      </c>
      <c r="E24" s="3">
        <v>0.7606023114161049</v>
      </c>
      <c r="F24" s="3">
        <v>48.6</v>
      </c>
      <c r="G24" s="6" t="s">
        <v>16</v>
      </c>
      <c r="I24" s="3" t="str">
        <f t="shared" si="1"/>
        <v/>
      </c>
    </row>
    <row r="25" spans="1:9" x14ac:dyDescent="0.35">
      <c r="A25" s="4" t="s">
        <v>6</v>
      </c>
      <c r="B25" s="5">
        <v>89.6</v>
      </c>
      <c r="C25" s="5">
        <v>91.6</v>
      </c>
      <c r="D25" s="5">
        <v>2</v>
      </c>
      <c r="E25" s="5">
        <v>1.5212046228322098</v>
      </c>
      <c r="F25" s="5">
        <v>5.764499999999984</v>
      </c>
      <c r="G25" s="7" t="s">
        <v>16</v>
      </c>
      <c r="H25">
        <v>3</v>
      </c>
      <c r="I25" s="5">
        <f t="shared" si="1"/>
        <v>11.528999999999968</v>
      </c>
    </row>
    <row r="26" spans="1:9" x14ac:dyDescent="0.35">
      <c r="A26" s="2" t="s">
        <v>7</v>
      </c>
      <c r="B26" s="3">
        <v>90.8</v>
      </c>
      <c r="C26" s="3">
        <v>91.6</v>
      </c>
      <c r="D26" s="3">
        <v>0.79999999999999716</v>
      </c>
      <c r="E26" s="3">
        <v>0.60848184913288172</v>
      </c>
      <c r="F26" s="3">
        <v>13.55</v>
      </c>
      <c r="G26" s="6" t="s">
        <v>16</v>
      </c>
      <c r="I26" s="3" t="str">
        <f t="shared" si="1"/>
        <v/>
      </c>
    </row>
    <row r="27" spans="1:9" x14ac:dyDescent="0.35">
      <c r="A27" s="4" t="s">
        <v>6</v>
      </c>
      <c r="B27" s="5">
        <v>95</v>
      </c>
      <c r="C27" s="5">
        <v>99</v>
      </c>
      <c r="D27" s="5">
        <v>4</v>
      </c>
      <c r="E27" s="5">
        <v>3.0424092456644196</v>
      </c>
      <c r="F27" s="5">
        <v>7.1950000000000003</v>
      </c>
      <c r="G27" s="7" t="s">
        <v>16</v>
      </c>
      <c r="H27">
        <v>3</v>
      </c>
      <c r="I27" s="5">
        <f t="shared" si="1"/>
        <v>28.78</v>
      </c>
    </row>
    <row r="28" spans="1:9" x14ac:dyDescent="0.35">
      <c r="A28" s="2" t="s">
        <v>7</v>
      </c>
      <c r="B28" s="3">
        <v>96</v>
      </c>
      <c r="C28" s="3">
        <v>97</v>
      </c>
      <c r="D28" s="3">
        <v>1</v>
      </c>
      <c r="E28" s="3">
        <v>0.7606023114161049</v>
      </c>
      <c r="F28" s="3">
        <v>13.2</v>
      </c>
      <c r="G28" s="6" t="s">
        <v>16</v>
      </c>
      <c r="I28" s="3" t="str">
        <f t="shared" si="1"/>
        <v/>
      </c>
    </row>
    <row r="29" spans="1:9" x14ac:dyDescent="0.35">
      <c r="A29" s="4" t="s">
        <v>6</v>
      </c>
      <c r="B29" s="5">
        <v>144.75</v>
      </c>
      <c r="C29" s="5">
        <v>146.75</v>
      </c>
      <c r="D29" s="5">
        <v>2</v>
      </c>
      <c r="E29" s="5">
        <v>1.5212046228322098</v>
      </c>
      <c r="F29" s="5">
        <v>4.5209999999999999</v>
      </c>
      <c r="G29" s="7" t="s">
        <v>16</v>
      </c>
      <c r="H29">
        <v>3</v>
      </c>
      <c r="I29" s="5">
        <f t="shared" si="1"/>
        <v>9.0419999999999998</v>
      </c>
    </row>
    <row r="30" spans="1:9" x14ac:dyDescent="0.35">
      <c r="A30" s="2" t="s">
        <v>6</v>
      </c>
      <c r="B30" s="3">
        <v>165</v>
      </c>
      <c r="C30" s="3">
        <v>167.55</v>
      </c>
      <c r="D30" s="3">
        <v>2.5500000000000114</v>
      </c>
      <c r="E30" s="3">
        <v>1.9395358941110761</v>
      </c>
      <c r="F30" s="3">
        <v>4.7486274509804236</v>
      </c>
      <c r="G30" s="6" t="s">
        <v>16</v>
      </c>
      <c r="H30">
        <v>3</v>
      </c>
      <c r="I30" s="3">
        <f t="shared" si="1"/>
        <v>12.109000000000135</v>
      </c>
    </row>
    <row r="31" spans="1:9" x14ac:dyDescent="0.35">
      <c r="A31" s="4" t="s">
        <v>23</v>
      </c>
      <c r="B31" s="5">
        <v>410</v>
      </c>
      <c r="C31" s="5">
        <v>412</v>
      </c>
      <c r="D31" s="5">
        <v>2</v>
      </c>
      <c r="E31" s="5">
        <v>1.4370930424265693</v>
      </c>
      <c r="F31" s="5">
        <v>4.3499999999999996</v>
      </c>
      <c r="G31" s="7" t="s">
        <v>36</v>
      </c>
      <c r="H31">
        <v>3</v>
      </c>
      <c r="I31" s="5">
        <f t="shared" si="1"/>
        <v>8.6999999999999993</v>
      </c>
    </row>
    <row r="32" spans="1:9" x14ac:dyDescent="0.35">
      <c r="A32" s="2" t="s">
        <v>24</v>
      </c>
      <c r="B32" s="3">
        <v>215.2</v>
      </c>
      <c r="C32" s="3">
        <v>217.2</v>
      </c>
      <c r="D32" s="3">
        <v>2</v>
      </c>
      <c r="E32" s="3">
        <v>1.4653999471320449</v>
      </c>
      <c r="F32" s="3">
        <v>4.2793999999999501</v>
      </c>
      <c r="G32" s="6" t="s">
        <v>36</v>
      </c>
      <c r="H32">
        <v>3</v>
      </c>
      <c r="I32" s="3">
        <f t="shared" si="1"/>
        <v>8.5587999999999003</v>
      </c>
    </row>
    <row r="33" spans="1:9" x14ac:dyDescent="0.35">
      <c r="A33" s="4" t="s">
        <v>6</v>
      </c>
      <c r="B33" s="5">
        <v>316</v>
      </c>
      <c r="C33" s="5">
        <v>324.60000000000002</v>
      </c>
      <c r="D33" s="5">
        <v>8.6000000000000227</v>
      </c>
      <c r="E33" s="5">
        <v>6.3012197726678094</v>
      </c>
      <c r="F33" s="5">
        <v>3.0152325581395396</v>
      </c>
      <c r="G33" s="7" t="s">
        <v>36</v>
      </c>
      <c r="H33">
        <v>3</v>
      </c>
      <c r="I33" s="5">
        <f t="shared" si="1"/>
        <v>25.931000000000108</v>
      </c>
    </row>
    <row r="34" spans="1:9" x14ac:dyDescent="0.35">
      <c r="A34" s="2" t="s">
        <v>6</v>
      </c>
      <c r="B34" s="3">
        <v>328</v>
      </c>
      <c r="C34" s="3">
        <v>334.7</v>
      </c>
      <c r="D34" s="3">
        <v>6.6999999999999886</v>
      </c>
      <c r="E34" s="3">
        <v>4.9090898228923425</v>
      </c>
      <c r="F34" s="3">
        <v>5.186417910447763</v>
      </c>
      <c r="G34" s="6" t="s">
        <v>36</v>
      </c>
      <c r="H34">
        <v>3</v>
      </c>
      <c r="I34" s="3">
        <f t="shared" si="1"/>
        <v>34.748999999999953</v>
      </c>
    </row>
    <row r="35" spans="1:9" x14ac:dyDescent="0.35">
      <c r="A35" s="4" t="s">
        <v>7</v>
      </c>
      <c r="B35" s="5">
        <v>332</v>
      </c>
      <c r="C35" s="5">
        <v>333</v>
      </c>
      <c r="D35" s="5">
        <v>1</v>
      </c>
      <c r="E35" s="5">
        <v>0.73269997356602246</v>
      </c>
      <c r="F35" s="5">
        <v>19.3</v>
      </c>
      <c r="G35" s="7" t="s">
        <v>36</v>
      </c>
      <c r="I35" s="5" t="str">
        <f t="shared" si="1"/>
        <v/>
      </c>
    </row>
    <row r="36" spans="1:9" x14ac:dyDescent="0.35">
      <c r="A36" s="2" t="s">
        <v>6</v>
      </c>
      <c r="B36" s="3">
        <v>353.5</v>
      </c>
      <c r="C36" s="3">
        <v>355.5</v>
      </c>
      <c r="D36" s="3">
        <v>2</v>
      </c>
      <c r="E36" s="3">
        <v>1.4653999471320449</v>
      </c>
      <c r="F36" s="3">
        <v>9.0199999999999321</v>
      </c>
      <c r="G36" s="6" t="s">
        <v>36</v>
      </c>
      <c r="H36">
        <v>3</v>
      </c>
      <c r="I36" s="3">
        <f t="shared" si="1"/>
        <v>18.039999999999864</v>
      </c>
    </row>
    <row r="37" spans="1:9" x14ac:dyDescent="0.35">
      <c r="A37" s="4" t="s">
        <v>7</v>
      </c>
      <c r="B37" s="5">
        <v>354</v>
      </c>
      <c r="C37" s="5">
        <v>354.5</v>
      </c>
      <c r="D37" s="5">
        <v>0.5</v>
      </c>
      <c r="E37" s="5">
        <v>0.36634998678301123</v>
      </c>
      <c r="F37" s="5">
        <v>18.5</v>
      </c>
      <c r="G37" s="7" t="s">
        <v>36</v>
      </c>
      <c r="I37" s="5" t="str">
        <f t="shared" si="1"/>
        <v/>
      </c>
    </row>
    <row r="38" spans="1:9" x14ac:dyDescent="0.35">
      <c r="A38" s="2" t="s">
        <v>7</v>
      </c>
      <c r="B38" s="3">
        <v>355</v>
      </c>
      <c r="C38" s="3">
        <v>355.45</v>
      </c>
      <c r="D38" s="3">
        <v>0.44999999999998863</v>
      </c>
      <c r="E38" s="3">
        <v>0.32971498810470179</v>
      </c>
      <c r="F38" s="3">
        <v>11.8</v>
      </c>
      <c r="G38" s="6" t="s">
        <v>36</v>
      </c>
      <c r="I38" s="3" t="str">
        <f t="shared" si="1"/>
        <v/>
      </c>
    </row>
    <row r="39" spans="1:9" x14ac:dyDescent="0.35">
      <c r="A39" s="4" t="s">
        <v>6</v>
      </c>
      <c r="B39" s="5">
        <v>364.5</v>
      </c>
      <c r="C39" s="5">
        <v>366.5</v>
      </c>
      <c r="D39" s="5">
        <v>2</v>
      </c>
      <c r="E39" s="5">
        <v>1.4653999471320449</v>
      </c>
      <c r="F39" s="5">
        <v>3.3589999999999995</v>
      </c>
      <c r="G39" s="7" t="s">
        <v>36</v>
      </c>
      <c r="H39">
        <v>3</v>
      </c>
      <c r="I39" s="5">
        <f t="shared" si="1"/>
        <v>6.7179999999999991</v>
      </c>
    </row>
    <row r="40" spans="1:9" x14ac:dyDescent="0.35">
      <c r="A40" s="2" t="s">
        <v>6</v>
      </c>
      <c r="B40" s="3">
        <v>370</v>
      </c>
      <c r="C40" s="3">
        <v>372</v>
      </c>
      <c r="D40" s="3">
        <v>2</v>
      </c>
      <c r="E40" s="3">
        <v>1.4653999471320449</v>
      </c>
      <c r="F40" s="3">
        <v>4.1049999999999995</v>
      </c>
      <c r="G40" s="6" t="s">
        <v>36</v>
      </c>
      <c r="H40">
        <v>3</v>
      </c>
      <c r="I40" s="3">
        <f t="shared" si="1"/>
        <v>8.2099999999999991</v>
      </c>
    </row>
    <row r="41" spans="1:9" x14ac:dyDescent="0.35">
      <c r="A41" s="4" t="s">
        <v>25</v>
      </c>
      <c r="B41" s="5">
        <v>79.099999999999994</v>
      </c>
      <c r="C41" s="5">
        <v>81.099999999999994</v>
      </c>
      <c r="D41" s="5">
        <v>2</v>
      </c>
      <c r="E41" s="5">
        <v>1.6493455434003885</v>
      </c>
      <c r="F41" s="5">
        <v>3.0986399999999943</v>
      </c>
      <c r="G41" s="7" t="s">
        <v>16</v>
      </c>
      <c r="H41">
        <v>3</v>
      </c>
      <c r="I41" s="5">
        <f t="shared" si="1"/>
        <v>6.1972799999999886</v>
      </c>
    </row>
    <row r="42" spans="1:9" x14ac:dyDescent="0.35">
      <c r="A42" s="2" t="s">
        <v>7</v>
      </c>
      <c r="B42" s="3">
        <v>80.63</v>
      </c>
      <c r="C42" s="3">
        <v>81.099999999999994</v>
      </c>
      <c r="D42" s="3">
        <v>0.46999999999999886</v>
      </c>
      <c r="E42" s="3">
        <v>0.38759620269909034</v>
      </c>
      <c r="F42" s="3">
        <v>12</v>
      </c>
      <c r="G42" s="6" t="s">
        <v>16</v>
      </c>
      <c r="I42" s="3" t="str">
        <f t="shared" si="1"/>
        <v/>
      </c>
    </row>
    <row r="43" spans="1:9" x14ac:dyDescent="0.35">
      <c r="A43" s="4" t="s">
        <v>6</v>
      </c>
      <c r="B43" s="5">
        <v>93</v>
      </c>
      <c r="C43" s="5">
        <v>99</v>
      </c>
      <c r="D43" s="5">
        <v>6</v>
      </c>
      <c r="E43" s="5">
        <v>4.948036630201166</v>
      </c>
      <c r="F43" s="5">
        <v>5.1951666666666663</v>
      </c>
      <c r="G43" s="7" t="s">
        <v>16</v>
      </c>
      <c r="H43">
        <v>3</v>
      </c>
      <c r="I43" s="5">
        <f t="shared" si="1"/>
        <v>31.170999999999999</v>
      </c>
    </row>
    <row r="44" spans="1:9" x14ac:dyDescent="0.35">
      <c r="A44" s="2" t="s">
        <v>7</v>
      </c>
      <c r="B44" s="3">
        <v>93</v>
      </c>
      <c r="C44" s="3">
        <v>95</v>
      </c>
      <c r="D44" s="3">
        <v>2</v>
      </c>
      <c r="E44" s="3">
        <v>1.6493455434003885</v>
      </c>
      <c r="F44" s="3">
        <v>11.85</v>
      </c>
      <c r="G44" s="6" t="s">
        <v>16</v>
      </c>
      <c r="I44" s="3" t="str">
        <f t="shared" si="1"/>
        <v/>
      </c>
    </row>
    <row r="45" spans="1:9" x14ac:dyDescent="0.35">
      <c r="A45" s="4" t="s">
        <v>6</v>
      </c>
      <c r="B45" s="5">
        <v>114</v>
      </c>
      <c r="C45" s="5">
        <v>116</v>
      </c>
      <c r="D45" s="5">
        <v>2</v>
      </c>
      <c r="E45" s="5">
        <v>1.6493455434003885</v>
      </c>
      <c r="F45" s="5">
        <v>3.5350000000000001</v>
      </c>
      <c r="G45" s="7" t="s">
        <v>16</v>
      </c>
      <c r="H45">
        <v>3</v>
      </c>
      <c r="I45" s="5">
        <f t="shared" si="1"/>
        <v>7.07</v>
      </c>
    </row>
    <row r="46" spans="1:9" x14ac:dyDescent="0.35">
      <c r="A46" s="2" t="s">
        <v>6</v>
      </c>
      <c r="B46" s="3">
        <v>217</v>
      </c>
      <c r="C46" s="3">
        <v>220</v>
      </c>
      <c r="D46" s="3">
        <v>3</v>
      </c>
      <c r="E46" s="3">
        <v>2.4300000000000002</v>
      </c>
      <c r="F46" s="3">
        <v>6.3066666666666675</v>
      </c>
      <c r="G46" s="6" t="s">
        <v>16</v>
      </c>
      <c r="H46">
        <v>3</v>
      </c>
      <c r="I46" s="3">
        <f t="shared" si="1"/>
        <v>18.920000000000002</v>
      </c>
    </row>
    <row r="47" spans="1:9" x14ac:dyDescent="0.35">
      <c r="A47" s="4" t="s">
        <v>7</v>
      </c>
      <c r="B47" s="5">
        <v>219</v>
      </c>
      <c r="C47" s="5">
        <v>220</v>
      </c>
      <c r="D47" s="5">
        <v>1</v>
      </c>
      <c r="E47" s="5">
        <v>0.81</v>
      </c>
      <c r="F47" s="5">
        <v>11.75</v>
      </c>
      <c r="G47" s="7" t="s">
        <v>16</v>
      </c>
      <c r="I47" s="5" t="str">
        <f t="shared" si="1"/>
        <v/>
      </c>
    </row>
    <row r="48" spans="1:9" x14ac:dyDescent="0.35">
      <c r="A48" s="2" t="s">
        <v>6</v>
      </c>
      <c r="B48" s="3">
        <v>227</v>
      </c>
      <c r="C48" s="3">
        <v>241</v>
      </c>
      <c r="D48" s="3">
        <v>14</v>
      </c>
      <c r="E48" s="3">
        <v>11.354878193854294</v>
      </c>
      <c r="F48" s="3">
        <v>7.0364999999999993</v>
      </c>
      <c r="G48" s="6" t="s">
        <v>16</v>
      </c>
      <c r="H48">
        <v>3</v>
      </c>
      <c r="I48" s="3">
        <f t="shared" si="1"/>
        <v>98.510999999999996</v>
      </c>
    </row>
    <row r="49" spans="1:9" x14ac:dyDescent="0.35">
      <c r="A49" s="4" t="s">
        <v>7</v>
      </c>
      <c r="B49" s="5">
        <v>232</v>
      </c>
      <c r="C49" s="5">
        <v>234</v>
      </c>
      <c r="D49" s="5">
        <v>2</v>
      </c>
      <c r="E49" s="5">
        <v>1.622125456264899</v>
      </c>
      <c r="F49" s="5">
        <v>22</v>
      </c>
      <c r="G49" s="7" t="s">
        <v>16</v>
      </c>
      <c r="I49" s="5" t="str">
        <f t="shared" si="1"/>
        <v/>
      </c>
    </row>
    <row r="50" spans="1:9" x14ac:dyDescent="0.35">
      <c r="A50" s="2" t="s">
        <v>7</v>
      </c>
      <c r="B50" s="3">
        <v>238</v>
      </c>
      <c r="C50" s="3">
        <v>239</v>
      </c>
      <c r="D50" s="3">
        <v>1</v>
      </c>
      <c r="E50" s="3">
        <v>0.81106272813244951</v>
      </c>
      <c r="F50" s="3">
        <v>15.7</v>
      </c>
      <c r="G50" s="6" t="s">
        <v>16</v>
      </c>
      <c r="I50" s="3" t="str">
        <f t="shared" si="1"/>
        <v/>
      </c>
    </row>
    <row r="51" spans="1:9" x14ac:dyDescent="0.35">
      <c r="A51" s="4" t="s">
        <v>6</v>
      </c>
      <c r="B51" s="5">
        <v>281</v>
      </c>
      <c r="C51" s="5">
        <v>283</v>
      </c>
      <c r="D51" s="5">
        <v>2</v>
      </c>
      <c r="E51" s="5">
        <v>1.622125456264899</v>
      </c>
      <c r="F51" s="5">
        <v>8.33</v>
      </c>
      <c r="G51" s="7" t="s">
        <v>16</v>
      </c>
      <c r="H51">
        <v>3</v>
      </c>
      <c r="I51" s="5">
        <f t="shared" si="1"/>
        <v>16.66</v>
      </c>
    </row>
    <row r="52" spans="1:9" x14ac:dyDescent="0.35">
      <c r="A52" s="2" t="s">
        <v>26</v>
      </c>
      <c r="B52" s="3">
        <v>91</v>
      </c>
      <c r="C52" s="3">
        <v>93</v>
      </c>
      <c r="D52" s="3">
        <v>2</v>
      </c>
      <c r="E52" s="3">
        <v>1.4511275463595521</v>
      </c>
      <c r="F52" s="3">
        <v>3.0190000000000001</v>
      </c>
      <c r="G52" s="6" t="s">
        <v>36</v>
      </c>
      <c r="H52">
        <v>3</v>
      </c>
      <c r="I52" s="3">
        <f t="shared" si="1"/>
        <v>6.0380000000000003</v>
      </c>
    </row>
    <row r="53" spans="1:9" x14ac:dyDescent="0.35">
      <c r="A53" s="4" t="s">
        <v>27</v>
      </c>
      <c r="B53" s="5">
        <v>281.17</v>
      </c>
      <c r="C53" s="5">
        <v>300</v>
      </c>
      <c r="D53" s="5">
        <v>18.829999999999984</v>
      </c>
      <c r="E53" s="5" t="s">
        <v>8</v>
      </c>
      <c r="F53" s="5">
        <v>10.892724375995748</v>
      </c>
      <c r="G53" s="7" t="s">
        <v>28</v>
      </c>
      <c r="H53">
        <v>3</v>
      </c>
      <c r="I53" s="5">
        <f t="shared" si="1"/>
        <v>205.10999999999976</v>
      </c>
    </row>
    <row r="54" spans="1:9" x14ac:dyDescent="0.35">
      <c r="A54" s="2" t="s">
        <v>7</v>
      </c>
      <c r="B54" s="3">
        <v>285</v>
      </c>
      <c r="C54" s="3">
        <v>295</v>
      </c>
      <c r="D54" s="3">
        <v>10</v>
      </c>
      <c r="E54" s="3" t="s">
        <v>8</v>
      </c>
      <c r="F54" s="3">
        <v>15.87</v>
      </c>
      <c r="G54" s="6" t="s">
        <v>28</v>
      </c>
      <c r="I54" s="3" t="str">
        <f t="shared" si="1"/>
        <v/>
      </c>
    </row>
    <row r="55" spans="1:9" x14ac:dyDescent="0.35">
      <c r="A55" s="4" t="s">
        <v>6</v>
      </c>
      <c r="B55" s="5">
        <v>317.89999999999998</v>
      </c>
      <c r="C55" s="5">
        <v>320</v>
      </c>
      <c r="D55" s="5">
        <v>2.1000000000000227</v>
      </c>
      <c r="E55" s="5" t="s">
        <v>8</v>
      </c>
      <c r="F55" s="5">
        <v>28.854285714285464</v>
      </c>
      <c r="G55" s="7" t="s">
        <v>28</v>
      </c>
      <c r="H55">
        <v>3</v>
      </c>
      <c r="I55" s="5">
        <f t="shared" si="1"/>
        <v>60.594000000000129</v>
      </c>
    </row>
    <row r="56" spans="1:9" x14ac:dyDescent="0.35">
      <c r="A56" s="2" t="s">
        <v>7</v>
      </c>
      <c r="B56" s="3">
        <v>319</v>
      </c>
      <c r="C56" s="3">
        <v>320</v>
      </c>
      <c r="D56" s="3">
        <v>1</v>
      </c>
      <c r="E56" s="3" t="s">
        <v>8</v>
      </c>
      <c r="F56" s="3">
        <v>54.5</v>
      </c>
      <c r="G56" s="6" t="s">
        <v>28</v>
      </c>
      <c r="I56" s="3" t="str">
        <f t="shared" si="1"/>
        <v/>
      </c>
    </row>
    <row r="57" spans="1:9" x14ac:dyDescent="0.35">
      <c r="A57" s="4" t="s">
        <v>29</v>
      </c>
      <c r="B57" s="5">
        <v>301</v>
      </c>
      <c r="C57" s="5">
        <v>303</v>
      </c>
      <c r="D57" s="5">
        <v>2</v>
      </c>
      <c r="E57" s="5">
        <v>1.4518306170212774</v>
      </c>
      <c r="F57" s="5">
        <v>3.198</v>
      </c>
      <c r="G57" s="7" t="s">
        <v>36</v>
      </c>
      <c r="H57">
        <v>3</v>
      </c>
      <c r="I57" s="5">
        <f t="shared" si="1"/>
        <v>6.3959999999999999</v>
      </c>
    </row>
    <row r="58" spans="1:9" x14ac:dyDescent="0.35">
      <c r="A58" s="2" t="s">
        <v>6</v>
      </c>
      <c r="B58" s="3">
        <v>311</v>
      </c>
      <c r="C58" s="3">
        <v>317</v>
      </c>
      <c r="D58" s="3">
        <v>6</v>
      </c>
      <c r="E58" s="3">
        <v>4.3554918510638316</v>
      </c>
      <c r="F58" s="3">
        <v>12.331999999999999</v>
      </c>
      <c r="G58" s="6" t="s">
        <v>36</v>
      </c>
      <c r="H58">
        <v>3</v>
      </c>
      <c r="I58" s="3">
        <f t="shared" si="1"/>
        <v>73.99199999999999</v>
      </c>
    </row>
    <row r="59" spans="1:9" x14ac:dyDescent="0.35">
      <c r="A59" s="4" t="s">
        <v>7</v>
      </c>
      <c r="B59" s="5">
        <v>311</v>
      </c>
      <c r="C59" s="5">
        <v>314</v>
      </c>
      <c r="D59" s="5">
        <v>3</v>
      </c>
      <c r="E59" s="5">
        <v>2.19</v>
      </c>
      <c r="F59" s="5">
        <v>19.170000000000002</v>
      </c>
      <c r="G59" s="7" t="s">
        <v>36</v>
      </c>
      <c r="I59" s="5" t="str">
        <f t="shared" si="1"/>
        <v/>
      </c>
    </row>
    <row r="60" spans="1:9" x14ac:dyDescent="0.35">
      <c r="A60" s="2" t="s">
        <v>7</v>
      </c>
      <c r="B60" s="3">
        <v>316</v>
      </c>
      <c r="C60" s="3">
        <v>317</v>
      </c>
      <c r="D60" s="3">
        <v>1</v>
      </c>
      <c r="E60" s="3">
        <v>0.72591530851063868</v>
      </c>
      <c r="F60" s="3">
        <v>15.75</v>
      </c>
      <c r="G60" s="6" t="s">
        <v>36</v>
      </c>
      <c r="I60" s="3" t="str">
        <f t="shared" si="1"/>
        <v/>
      </c>
    </row>
    <row r="61" spans="1:9" x14ac:dyDescent="0.35">
      <c r="A61" s="4" t="s">
        <v>6</v>
      </c>
      <c r="B61" s="5">
        <v>384</v>
      </c>
      <c r="C61" s="5">
        <v>388</v>
      </c>
      <c r="D61" s="5">
        <v>4</v>
      </c>
      <c r="E61" s="5">
        <v>2.9036612340425547</v>
      </c>
      <c r="F61" s="5">
        <v>3.7937500000000002</v>
      </c>
      <c r="G61" s="7" t="s">
        <v>36</v>
      </c>
      <c r="H61">
        <v>3</v>
      </c>
      <c r="I61" s="5">
        <f t="shared" si="1"/>
        <v>15.175000000000001</v>
      </c>
    </row>
    <row r="62" spans="1:9" x14ac:dyDescent="0.35">
      <c r="A62" s="2" t="s">
        <v>7</v>
      </c>
      <c r="B62" s="3">
        <v>384</v>
      </c>
      <c r="C62" s="3">
        <v>385</v>
      </c>
      <c r="D62" s="3">
        <v>1</v>
      </c>
      <c r="E62" s="3">
        <v>0.72591530851063868</v>
      </c>
      <c r="F62" s="3">
        <v>11.45</v>
      </c>
      <c r="G62" s="6" t="s">
        <v>36</v>
      </c>
      <c r="I62" s="3" t="str">
        <f t="shared" si="1"/>
        <v/>
      </c>
    </row>
    <row r="63" spans="1:9" x14ac:dyDescent="0.35">
      <c r="A63" s="4" t="s">
        <v>6</v>
      </c>
      <c r="B63" s="5">
        <v>399</v>
      </c>
      <c r="C63" s="5">
        <v>401</v>
      </c>
      <c r="D63" s="5">
        <v>2</v>
      </c>
      <c r="E63" s="5">
        <v>1.4518306170212774</v>
      </c>
      <c r="F63" s="5">
        <v>6.2850000000000001</v>
      </c>
      <c r="G63" s="7" t="s">
        <v>36</v>
      </c>
      <c r="H63">
        <v>3</v>
      </c>
      <c r="I63" s="5">
        <f t="shared" si="1"/>
        <v>12.57</v>
      </c>
    </row>
    <row r="64" spans="1:9" x14ac:dyDescent="0.35">
      <c r="A64" s="2" t="s">
        <v>30</v>
      </c>
      <c r="B64" s="3">
        <v>147</v>
      </c>
      <c r="C64" s="3">
        <v>149</v>
      </c>
      <c r="D64" s="3">
        <v>2</v>
      </c>
      <c r="E64" s="3" t="s">
        <v>8</v>
      </c>
      <c r="F64" s="3">
        <v>6.0840000000000005</v>
      </c>
      <c r="G64" s="6" t="s">
        <v>28</v>
      </c>
      <c r="H64">
        <v>3</v>
      </c>
      <c r="I64" s="3">
        <f t="shared" si="1"/>
        <v>12.168000000000001</v>
      </c>
    </row>
    <row r="65" spans="1:9" x14ac:dyDescent="0.35">
      <c r="A65" s="4" t="s">
        <v>7</v>
      </c>
      <c r="B65" s="5">
        <v>148</v>
      </c>
      <c r="C65" s="5">
        <v>149</v>
      </c>
      <c r="D65" s="5">
        <v>1</v>
      </c>
      <c r="E65" s="5" t="s">
        <v>8</v>
      </c>
      <c r="F65" s="5">
        <v>12.05</v>
      </c>
      <c r="G65" s="7" t="s">
        <v>28</v>
      </c>
      <c r="I65" s="5" t="str">
        <f t="shared" si="1"/>
        <v/>
      </c>
    </row>
    <row r="66" spans="1:9" x14ac:dyDescent="0.35">
      <c r="A66" s="2" t="s">
        <v>6</v>
      </c>
      <c r="B66" s="3">
        <v>194</v>
      </c>
      <c r="C66" s="3">
        <v>196</v>
      </c>
      <c r="D66" s="3">
        <v>2</v>
      </c>
      <c r="E66" s="3" t="s">
        <v>8</v>
      </c>
      <c r="F66" s="3">
        <v>9.9645000000000028</v>
      </c>
      <c r="G66" s="6" t="s">
        <v>28</v>
      </c>
      <c r="H66">
        <v>3</v>
      </c>
      <c r="I66" s="3">
        <f t="shared" si="1"/>
        <v>19.929000000000006</v>
      </c>
    </row>
    <row r="67" spans="1:9" x14ac:dyDescent="0.35">
      <c r="A67" s="4" t="s">
        <v>7</v>
      </c>
      <c r="B67" s="5">
        <v>194.1</v>
      </c>
      <c r="C67" s="5">
        <v>195.1</v>
      </c>
      <c r="D67" s="5">
        <v>1</v>
      </c>
      <c r="E67" s="5" t="s">
        <v>8</v>
      </c>
      <c r="F67" s="5">
        <v>19.100000000000001</v>
      </c>
      <c r="G67" s="7" t="s">
        <v>28</v>
      </c>
      <c r="I67" s="5" t="str">
        <f t="shared" si="1"/>
        <v/>
      </c>
    </row>
    <row r="68" spans="1:9" x14ac:dyDescent="0.35">
      <c r="A68" s="2" t="s">
        <v>6</v>
      </c>
      <c r="B68" s="3">
        <v>200</v>
      </c>
      <c r="C68" s="3">
        <v>207</v>
      </c>
      <c r="D68" s="3">
        <v>7</v>
      </c>
      <c r="E68" s="3" t="s">
        <v>8</v>
      </c>
      <c r="F68" s="3">
        <v>5.4214285714285717</v>
      </c>
      <c r="G68" s="6" t="s">
        <v>28</v>
      </c>
      <c r="H68">
        <v>3</v>
      </c>
      <c r="I68" s="3">
        <f t="shared" si="1"/>
        <v>37.950000000000003</v>
      </c>
    </row>
    <row r="69" spans="1:9" x14ac:dyDescent="0.35">
      <c r="A69" s="4" t="s">
        <v>7</v>
      </c>
      <c r="B69" s="5">
        <v>204</v>
      </c>
      <c r="C69" s="5">
        <v>205</v>
      </c>
      <c r="D69" s="5">
        <v>1</v>
      </c>
      <c r="E69" s="5" t="s">
        <v>8</v>
      </c>
      <c r="F69" s="5">
        <v>20.2</v>
      </c>
      <c r="G69" s="7" t="s">
        <v>28</v>
      </c>
      <c r="I69" s="5" t="str">
        <f t="shared" si="1"/>
        <v/>
      </c>
    </row>
    <row r="70" spans="1:9" x14ac:dyDescent="0.35">
      <c r="A70" s="2" t="s">
        <v>6</v>
      </c>
      <c r="B70" s="3">
        <v>268</v>
      </c>
      <c r="C70" s="3">
        <v>270</v>
      </c>
      <c r="D70" s="3">
        <v>2</v>
      </c>
      <c r="E70" s="3" t="s">
        <v>8</v>
      </c>
      <c r="F70" s="3">
        <v>4.1550000000000002</v>
      </c>
      <c r="G70" s="6" t="s">
        <v>28</v>
      </c>
      <c r="H70">
        <v>3</v>
      </c>
      <c r="I70" s="3">
        <f t="shared" si="1"/>
        <v>8.31</v>
      </c>
    </row>
    <row r="71" spans="1:9" x14ac:dyDescent="0.35">
      <c r="A71" s="4" t="s">
        <v>6</v>
      </c>
      <c r="B71" s="5">
        <v>273.8</v>
      </c>
      <c r="C71" s="5">
        <v>276.8</v>
      </c>
      <c r="D71" s="5">
        <v>3</v>
      </c>
      <c r="E71" s="5" t="s">
        <v>8</v>
      </c>
      <c r="F71" s="5">
        <v>20.393333333333334</v>
      </c>
      <c r="G71" s="7" t="s">
        <v>28</v>
      </c>
      <c r="H71">
        <v>3</v>
      </c>
      <c r="I71" s="5">
        <f t="shared" si="1"/>
        <v>61.180000000000007</v>
      </c>
    </row>
    <row r="72" spans="1:9" x14ac:dyDescent="0.35">
      <c r="A72" s="2" t="s">
        <v>7</v>
      </c>
      <c r="B72" s="3">
        <v>273.8</v>
      </c>
      <c r="C72" s="3">
        <v>274.8</v>
      </c>
      <c r="D72" s="3">
        <v>1</v>
      </c>
      <c r="E72" s="3" t="s">
        <v>8</v>
      </c>
      <c r="F72" s="3">
        <v>44.4</v>
      </c>
      <c r="G72" s="6" t="s">
        <v>28</v>
      </c>
      <c r="I72" s="3" t="str">
        <f t="shared" si="1"/>
        <v/>
      </c>
    </row>
    <row r="73" spans="1:9" x14ac:dyDescent="0.35">
      <c r="A73" s="4" t="s">
        <v>6</v>
      </c>
      <c r="B73" s="5">
        <v>290</v>
      </c>
      <c r="C73" s="5">
        <v>292</v>
      </c>
      <c r="D73" s="5">
        <v>2</v>
      </c>
      <c r="E73" s="5" t="s">
        <v>8</v>
      </c>
      <c r="F73" s="5">
        <v>5.82</v>
      </c>
      <c r="G73" s="7" t="s">
        <v>28</v>
      </c>
      <c r="H73">
        <v>3</v>
      </c>
      <c r="I73" s="5">
        <f t="shared" ref="I73:I81" si="2">IF(H73=3,D73*F73,"")</f>
        <v>11.64</v>
      </c>
    </row>
    <row r="74" spans="1:9" x14ac:dyDescent="0.35">
      <c r="A74" s="2" t="s">
        <v>6</v>
      </c>
      <c r="B74" s="3">
        <v>443</v>
      </c>
      <c r="C74" s="3">
        <v>445</v>
      </c>
      <c r="D74" s="3">
        <v>2</v>
      </c>
      <c r="E74" s="3" t="s">
        <v>8</v>
      </c>
      <c r="F74" s="3">
        <v>15.773</v>
      </c>
      <c r="G74" s="6" t="s">
        <v>28</v>
      </c>
      <c r="H74">
        <v>3</v>
      </c>
      <c r="I74" s="3">
        <f t="shared" si="2"/>
        <v>31.545999999999999</v>
      </c>
    </row>
    <row r="75" spans="1:9" x14ac:dyDescent="0.35">
      <c r="A75" s="4" t="s">
        <v>7</v>
      </c>
      <c r="B75" s="5">
        <v>443</v>
      </c>
      <c r="C75" s="5">
        <v>444</v>
      </c>
      <c r="D75" s="5">
        <v>1</v>
      </c>
      <c r="E75" s="5" t="s">
        <v>8</v>
      </c>
      <c r="F75" s="5">
        <v>31.5</v>
      </c>
      <c r="G75" s="7" t="s">
        <v>28</v>
      </c>
      <c r="I75" s="5" t="str">
        <f t="shared" si="2"/>
        <v/>
      </c>
    </row>
    <row r="76" spans="1:9" x14ac:dyDescent="0.35">
      <c r="A76" s="2" t="s">
        <v>6</v>
      </c>
      <c r="B76" s="3">
        <v>470</v>
      </c>
      <c r="C76" s="3">
        <v>472</v>
      </c>
      <c r="D76" s="3">
        <v>2</v>
      </c>
      <c r="E76" s="3" t="s">
        <v>8</v>
      </c>
      <c r="F76" s="3">
        <v>4.6000000000000005</v>
      </c>
      <c r="G76" s="6" t="s">
        <v>28</v>
      </c>
      <c r="H76">
        <v>3</v>
      </c>
      <c r="I76" s="3">
        <f t="shared" si="2"/>
        <v>9.2000000000000011</v>
      </c>
    </row>
    <row r="77" spans="1:9" x14ac:dyDescent="0.35">
      <c r="A77" s="4" t="s">
        <v>31</v>
      </c>
      <c r="B77" s="5">
        <v>89</v>
      </c>
      <c r="C77" s="5">
        <v>91</v>
      </c>
      <c r="D77" s="5">
        <v>2</v>
      </c>
      <c r="E77" s="5" t="s">
        <v>8</v>
      </c>
      <c r="F77" s="5">
        <v>9.9265000000000008</v>
      </c>
      <c r="G77" s="7" t="s">
        <v>32</v>
      </c>
      <c r="H77">
        <v>3</v>
      </c>
      <c r="I77" s="5">
        <f t="shared" si="2"/>
        <v>19.853000000000002</v>
      </c>
    </row>
    <row r="78" spans="1:9" x14ac:dyDescent="0.35">
      <c r="A78" s="2" t="s">
        <v>7</v>
      </c>
      <c r="B78" s="3">
        <v>89</v>
      </c>
      <c r="C78" s="3">
        <v>90</v>
      </c>
      <c r="D78" s="3">
        <v>1</v>
      </c>
      <c r="E78" s="3" t="s">
        <v>8</v>
      </c>
      <c r="F78" s="3">
        <v>19.8</v>
      </c>
      <c r="G78" s="6" t="s">
        <v>32</v>
      </c>
      <c r="I78" s="3" t="str">
        <f t="shared" si="2"/>
        <v/>
      </c>
    </row>
    <row r="79" spans="1:9" x14ac:dyDescent="0.35">
      <c r="A79" s="4" t="s">
        <v>6</v>
      </c>
      <c r="B79" s="5">
        <v>111.64</v>
      </c>
      <c r="C79" s="5">
        <v>120</v>
      </c>
      <c r="D79" s="5">
        <v>8.36</v>
      </c>
      <c r="E79" s="5" t="s">
        <v>8</v>
      </c>
      <c r="F79" s="5">
        <v>14.072494019138752</v>
      </c>
      <c r="G79" s="7" t="s">
        <v>32</v>
      </c>
      <c r="H79">
        <v>3</v>
      </c>
      <c r="I79" s="5">
        <f t="shared" si="2"/>
        <v>117.64604999999996</v>
      </c>
    </row>
    <row r="80" spans="1:9" x14ac:dyDescent="0.35">
      <c r="A80" s="2" t="s">
        <v>7</v>
      </c>
      <c r="B80" s="3">
        <v>113.61</v>
      </c>
      <c r="C80" s="3">
        <v>114.86</v>
      </c>
      <c r="D80" s="3">
        <v>1.25</v>
      </c>
      <c r="E80" s="3" t="s">
        <v>8</v>
      </c>
      <c r="F80" s="3">
        <v>59.1</v>
      </c>
      <c r="G80" s="6" t="s">
        <v>32</v>
      </c>
      <c r="I80" s="3" t="str">
        <f t="shared" si="2"/>
        <v/>
      </c>
    </row>
    <row r="81" spans="1:9" x14ac:dyDescent="0.35">
      <c r="A81" s="4" t="s">
        <v>6</v>
      </c>
      <c r="B81" s="5">
        <v>124</v>
      </c>
      <c r="C81" s="5">
        <v>126</v>
      </c>
      <c r="D81" s="5">
        <v>2</v>
      </c>
      <c r="E81" s="5" t="s">
        <v>8</v>
      </c>
      <c r="F81" s="5">
        <v>5.8450000000000006</v>
      </c>
      <c r="G81" s="7" t="s">
        <v>32</v>
      </c>
      <c r="H81">
        <v>3</v>
      </c>
      <c r="I81" s="5">
        <f t="shared" si="2"/>
        <v>11.690000000000001</v>
      </c>
    </row>
    <row r="82" spans="1:9" x14ac:dyDescent="0.35">
      <c r="A82" s="12" t="s">
        <v>9</v>
      </c>
      <c r="B82" s="13" t="s">
        <v>14</v>
      </c>
      <c r="C82" s="14"/>
      <c r="D82" s="14"/>
      <c r="E82" s="15"/>
      <c r="F82" s="15"/>
      <c r="G82" s="15"/>
      <c r="H82" s="16"/>
      <c r="I82" s="17"/>
    </row>
    <row r="83" spans="1:9" x14ac:dyDescent="0.35">
      <c r="A83" s="13"/>
      <c r="B83" s="13" t="s">
        <v>10</v>
      </c>
      <c r="C83" s="14"/>
      <c r="D83" s="14"/>
      <c r="E83" s="15"/>
      <c r="F83" s="15"/>
      <c r="G83" s="15"/>
      <c r="H83" s="16"/>
      <c r="I83" s="17"/>
    </row>
    <row r="84" spans="1:9" x14ac:dyDescent="0.35">
      <c r="A84" s="18" t="s">
        <v>34</v>
      </c>
      <c r="B84" s="13" t="s">
        <v>35</v>
      </c>
      <c r="C84" s="14"/>
      <c r="D84" s="14"/>
      <c r="E84" s="15"/>
      <c r="F84" s="15"/>
      <c r="G84" s="15"/>
      <c r="H84" s="16"/>
      <c r="I84" s="17"/>
    </row>
  </sheetData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Grey Fox</vt:lpstr>
      <vt:lpstr>'Grey Fox'!Print_Area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Mihaela</cp:lastModifiedBy>
  <cp:lastPrinted>2019-10-29T20:51:29Z</cp:lastPrinted>
  <dcterms:created xsi:type="dcterms:W3CDTF">2019-07-13T17:51:59Z</dcterms:created>
  <dcterms:modified xsi:type="dcterms:W3CDTF">2019-11-01T22:43:17Z</dcterms:modified>
</cp:coreProperties>
</file>